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3" activeTab="0"/>
  </bookViews>
  <sheets>
    <sheet name="Лист1" sheetId="1" r:id="rId1"/>
  </sheets>
  <definedNames/>
  <calcPr fullCalcOnLoad="1"/>
</workbook>
</file>

<file path=xl/sharedStrings.xml><?xml version="1.0" encoding="utf-8"?>
<sst xmlns="http://schemas.openxmlformats.org/spreadsheetml/2006/main" count="97" uniqueCount="17">
  <si>
    <t>Ставки 2018 року І-го ступеня</t>
  </si>
  <si>
    <r>
      <rPr>
        <sz val="12"/>
        <color indexed="8"/>
        <rFont val="Times New Roman"/>
        <family val="1"/>
      </rPr>
      <t>Ставки плати за стандартне приєднання електроустановок до електричних мереж</t>
    </r>
    <r>
      <rPr>
        <b/>
        <sz val="12"/>
        <color indexed="8"/>
        <rFont val="Times New Roman"/>
        <family val="1"/>
      </rPr>
      <t xml:space="preserve"> I ступеня (до 16 кВт включно) на 2018 рік для міст
III категорії</t>
    </r>
    <r>
      <rPr>
        <sz val="12"/>
        <color indexed="8"/>
        <rFont val="Times New Roman"/>
        <family val="1"/>
      </rPr>
      <t xml:space="preserve"> надійності електропостачання (приєднання електроустановок до діючих мереж електропередавальної організації на відстань, що не перевищує 300 метрів по прямій лінії від місця забезпечення потужності до місця приєднання) , тис. грн / 1 кВт</t>
    </r>
  </si>
  <si>
    <t>N з/п</t>
  </si>
  <si>
    <t>Регіон, область</t>
  </si>
  <si>
    <t>Ступінь напруги в точці приєднання, кВ</t>
  </si>
  <si>
    <t>10 (6)</t>
  </si>
  <si>
    <t>35 (27)</t>
  </si>
  <si>
    <t>110 (154)</t>
  </si>
  <si>
    <t>трифазне приєднання</t>
  </si>
  <si>
    <t>однофазне приєднання</t>
  </si>
  <si>
    <t>Дніпропетровська область</t>
  </si>
  <si>
    <t>-</t>
  </si>
  <si>
    <t>Податок на додану вартість- 20%</t>
  </si>
  <si>
    <t>Разом</t>
  </si>
  <si>
    <r>
      <rPr>
        <sz val="12"/>
        <color indexed="8"/>
        <rFont val="Times New Roman"/>
        <family val="1"/>
      </rPr>
      <t xml:space="preserve">Ставки плати за стандартне приєднання електроустановок до електричних мереж </t>
    </r>
    <r>
      <rPr>
        <b/>
        <sz val="12"/>
        <color indexed="8"/>
        <rFont val="Times New Roman"/>
        <family val="1"/>
      </rPr>
      <t xml:space="preserve">I ступеня (до 16 кВт включно) на 2018 рік для міст
II категорії </t>
    </r>
    <r>
      <rPr>
        <sz val="12"/>
        <color indexed="8"/>
        <rFont val="Times New Roman"/>
        <family val="1"/>
      </rPr>
      <t>надійності електропостачання (приєднання електроустановок до діючих мереж електропередавальної організації на відстань, що не перевищує 300 метрів по прямій лінії (сумарна відстань) від двох місць забезпечення потужності до місця приєднання), тис. грн / 1 кВт</t>
    </r>
  </si>
  <si>
    <r>
      <rPr>
        <sz val="12"/>
        <color indexed="8"/>
        <rFont val="Times New Roman"/>
        <family val="1"/>
      </rPr>
      <t xml:space="preserve">Ставки плати за стандартне приєднання електроустановок до електричних мереж </t>
    </r>
    <r>
      <rPr>
        <b/>
        <sz val="12"/>
        <color indexed="8"/>
        <rFont val="Times New Roman"/>
        <family val="1"/>
      </rPr>
      <t xml:space="preserve">I ступеня (до 16 кВт включно) на 2018 рік для  сільської місцевості III категорії </t>
    </r>
    <r>
      <rPr>
        <sz val="12"/>
        <color indexed="8"/>
        <rFont val="Times New Roman"/>
        <family val="1"/>
      </rPr>
      <t>надійності електропостачання (приєднання електроустановок до діючих мереж електропередавальної організації на відстань, що не перевищує 300 метрів по прямій лінії від місця забезпечення потужності до місця приєднання) , тис. грн / 1 кВт</t>
    </r>
  </si>
  <si>
    <r>
      <rPr>
        <sz val="12"/>
        <color indexed="8"/>
        <rFont val="Times New Roman"/>
        <family val="1"/>
      </rPr>
      <t xml:space="preserve">Ставки плати за стандартне приєднання електроустановок до електричних мереж </t>
    </r>
    <r>
      <rPr>
        <b/>
        <sz val="12"/>
        <color indexed="8"/>
        <rFont val="Times New Roman"/>
        <family val="1"/>
      </rPr>
      <t xml:space="preserve">I ступеня (до 16 кВт включно) на 2018 рік для  сільської місцевості II категорії </t>
    </r>
    <r>
      <rPr>
        <sz val="12"/>
        <color indexed="8"/>
        <rFont val="Times New Roman"/>
        <family val="1"/>
      </rPr>
      <t>надійності електропостачання (приєднання електроустановок до діючих мереж електропередавальної організації на відстань, що не перевищує 300 метрів по прямій лінії (сумарна відстань) від двох місць  забезпечення потужності до місця приєднання), тис. грн / 1 кВт</t>
    </r>
  </si>
</sst>
</file>

<file path=xl/styles.xml><?xml version="1.0" encoding="utf-8"?>
<styleSheet xmlns="http://schemas.openxmlformats.org/spreadsheetml/2006/main">
  <numFmts count="2">
    <numFmt numFmtId="164" formatCode="General"/>
    <numFmt numFmtId="165" formatCode="0.000"/>
  </numFmts>
  <fonts count="4">
    <font>
      <sz val="10"/>
      <name val="Arial"/>
      <family val="2"/>
    </font>
    <font>
      <b/>
      <sz val="13.5"/>
      <color indexed="8"/>
      <name val="Times New Roman"/>
      <family val="1"/>
    </font>
    <font>
      <sz val="12"/>
      <color indexed="8"/>
      <name val="Times New Roman"/>
      <family val="1"/>
    </font>
    <font>
      <b/>
      <sz val="12"/>
      <color indexed="8"/>
      <name val="Times New Roman"/>
      <family val="1"/>
    </font>
  </fonts>
  <fills count="2">
    <fill>
      <patternFill/>
    </fill>
    <fill>
      <patternFill patternType="gray125"/>
    </fill>
  </fills>
  <borders count="4">
    <border>
      <left/>
      <right/>
      <top/>
      <bottom/>
      <diagonal/>
    </border>
    <border>
      <left style="medium">
        <color indexed="8"/>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4">
    <xf numFmtId="164" fontId="0" fillId="0" borderId="0" xfId="0" applyAlignment="1">
      <alignment/>
    </xf>
    <xf numFmtId="164" fontId="1" fillId="0" borderId="0" xfId="0" applyFont="1" applyBorder="1" applyAlignment="1">
      <alignment horizontal="center" vertical="center"/>
    </xf>
    <xf numFmtId="164" fontId="2" fillId="0" borderId="0" xfId="0" applyFont="1" applyBorder="1" applyAlignment="1">
      <alignment horizontal="justify" vertical="center" wrapText="1"/>
    </xf>
    <xf numFmtId="164" fontId="3" fillId="0" borderId="1" xfId="0" applyFont="1" applyBorder="1" applyAlignment="1">
      <alignment horizontal="center" vertical="center" wrapText="1"/>
    </xf>
    <xf numFmtId="164" fontId="3" fillId="0" borderId="2" xfId="0" applyFont="1" applyBorder="1" applyAlignment="1">
      <alignment horizontal="center" vertical="center" wrapText="1"/>
    </xf>
    <xf numFmtId="164" fontId="2" fillId="0" borderId="3" xfId="0" applyFont="1" applyBorder="1" applyAlignment="1">
      <alignment horizontal="center" vertical="center" wrapText="1"/>
    </xf>
    <xf numFmtId="164" fontId="2" fillId="0" borderId="2" xfId="0" applyFont="1" applyBorder="1" applyAlignment="1">
      <alignment horizontal="center" vertical="center" wrapText="1"/>
    </xf>
    <xf numFmtId="165" fontId="2" fillId="0" borderId="2" xfId="0" applyNumberFormat="1" applyFont="1" applyBorder="1" applyAlignment="1">
      <alignment horizontal="center" vertical="center" wrapText="1"/>
    </xf>
    <xf numFmtId="164" fontId="0" fillId="0" borderId="3" xfId="0" applyBorder="1" applyAlignment="1">
      <alignment vertical="center" wrapText="1"/>
    </xf>
    <xf numFmtId="164" fontId="2" fillId="0" borderId="2" xfId="0" applyFont="1" applyBorder="1" applyAlignment="1">
      <alignment vertical="center" wrapText="1"/>
    </xf>
    <xf numFmtId="164" fontId="0" fillId="0" borderId="0" xfId="0" applyBorder="1" applyAlignment="1">
      <alignment vertical="center" wrapText="1"/>
    </xf>
    <xf numFmtId="164" fontId="2" fillId="0" borderId="0" xfId="0" applyFont="1" applyBorder="1" applyAlignment="1">
      <alignment vertical="center" wrapText="1"/>
    </xf>
    <xf numFmtId="164" fontId="2" fillId="0" borderId="0" xfId="0" applyFont="1" applyBorder="1" applyAlignment="1">
      <alignment horizontal="center" vertical="center" wrapText="1"/>
    </xf>
    <xf numFmtId="164" fontId="2" fillId="0" borderId="0" xfId="0" applyFont="1" applyAlignment="1">
      <alignment horizontal="justify"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K38"/>
  <sheetViews>
    <sheetView tabSelected="1" workbookViewId="0" topLeftCell="A1">
      <selection activeCell="A1" sqref="A1"/>
    </sheetView>
  </sheetViews>
  <sheetFormatPr defaultColWidth="11.421875" defaultRowHeight="12.75"/>
  <cols>
    <col min="1" max="1" width="11.57421875" style="0" customWidth="1"/>
    <col min="2" max="2" width="15.140625" style="0" customWidth="1"/>
    <col min="3" max="3" width="19.57421875" style="0" customWidth="1"/>
    <col min="4" max="4" width="15.7109375" style="0" customWidth="1"/>
    <col min="5" max="5" width="16.140625" style="0" customWidth="1"/>
    <col min="6" max="6" width="16.8515625" style="0" customWidth="1"/>
    <col min="7" max="7" width="14.421875" style="0" customWidth="1"/>
    <col min="8" max="8" width="17.00390625" style="0" customWidth="1"/>
    <col min="9" max="9" width="13.7109375" style="0" customWidth="1"/>
    <col min="10" max="10" width="14.140625" style="0" customWidth="1"/>
    <col min="11" max="11" width="14.57421875" style="0" customWidth="1"/>
    <col min="12" max="16384" width="11.57421875" style="0" customWidth="1"/>
  </cols>
  <sheetData>
    <row r="3" spans="2:4" ht="16.5">
      <c r="B3" s="1" t="s">
        <v>0</v>
      </c>
      <c r="C3" s="1"/>
      <c r="D3" s="1"/>
    </row>
    <row r="4" spans="2:11" ht="65.25" customHeight="1">
      <c r="B4" s="2" t="s">
        <v>1</v>
      </c>
      <c r="C4" s="2"/>
      <c r="D4" s="2"/>
      <c r="E4" s="2"/>
      <c r="F4" s="2"/>
      <c r="G4" s="2"/>
      <c r="H4" s="2"/>
      <c r="I4" s="2"/>
      <c r="J4" s="2"/>
      <c r="K4" s="2"/>
    </row>
    <row r="6" spans="2:11" ht="15" customHeight="1">
      <c r="B6" s="3" t="s">
        <v>2</v>
      </c>
      <c r="C6" s="3" t="s">
        <v>3</v>
      </c>
      <c r="D6" s="3" t="s">
        <v>4</v>
      </c>
      <c r="E6" s="3"/>
      <c r="F6" s="3"/>
      <c r="G6" s="3"/>
      <c r="H6" s="3"/>
      <c r="I6" s="3"/>
      <c r="J6" s="3"/>
      <c r="K6" s="3"/>
    </row>
    <row r="7" spans="2:11" ht="15" customHeight="1">
      <c r="B7" s="3"/>
      <c r="C7" s="3"/>
      <c r="D7" s="3">
        <v>0.4</v>
      </c>
      <c r="E7" s="3"/>
      <c r="F7" s="3" t="s">
        <v>5</v>
      </c>
      <c r="G7" s="3"/>
      <c r="H7" s="3" t="s">
        <v>6</v>
      </c>
      <c r="I7" s="3"/>
      <c r="J7" s="3" t="s">
        <v>7</v>
      </c>
      <c r="K7" s="3"/>
    </row>
    <row r="8" spans="2:11" ht="39.75">
      <c r="B8" s="3"/>
      <c r="C8" s="3"/>
      <c r="D8" s="4" t="s">
        <v>8</v>
      </c>
      <c r="E8" s="4" t="s">
        <v>9</v>
      </c>
      <c r="F8" s="4" t="s">
        <v>8</v>
      </c>
      <c r="G8" s="4" t="s">
        <v>9</v>
      </c>
      <c r="H8" s="4" t="s">
        <v>8</v>
      </c>
      <c r="I8" s="4" t="s">
        <v>9</v>
      </c>
      <c r="J8" s="4" t="s">
        <v>8</v>
      </c>
      <c r="K8" s="4" t="s">
        <v>9</v>
      </c>
    </row>
    <row r="9" spans="2:11" ht="39.75">
      <c r="B9" s="5">
        <v>4</v>
      </c>
      <c r="C9" s="6" t="s">
        <v>10</v>
      </c>
      <c r="D9" s="7">
        <v>1.73</v>
      </c>
      <c r="E9" s="7">
        <v>1.73</v>
      </c>
      <c r="F9" s="7">
        <v>3.34</v>
      </c>
      <c r="G9" s="7">
        <v>4.11</v>
      </c>
      <c r="H9" s="7">
        <v>6.62</v>
      </c>
      <c r="I9" s="7" t="s">
        <v>11</v>
      </c>
      <c r="J9" s="7">
        <v>11.23</v>
      </c>
      <c r="K9" s="7" t="s">
        <v>11</v>
      </c>
    </row>
    <row r="10" spans="2:11" ht="52.5">
      <c r="B10" s="8"/>
      <c r="C10" s="9" t="s">
        <v>12</v>
      </c>
      <c r="D10" s="7">
        <f>(D9*1.2)-D9</f>
        <v>0.3460000000000001</v>
      </c>
      <c r="E10" s="7">
        <f>(E9*1.2)-E9</f>
        <v>0.3460000000000001</v>
      </c>
      <c r="F10" s="7">
        <f>(F9*1.2)-F9</f>
        <v>0.6680000000000001</v>
      </c>
      <c r="G10" s="7">
        <f>(G9*1.2)-G9</f>
        <v>0.8220000000000001</v>
      </c>
      <c r="H10" s="7">
        <f>(H9*1.2)-H9</f>
        <v>1.3239999999999998</v>
      </c>
      <c r="I10" s="7" t="s">
        <v>11</v>
      </c>
      <c r="J10" s="7">
        <f>(J9*1.2)-J9</f>
        <v>2.2460000000000004</v>
      </c>
      <c r="K10" s="7" t="s">
        <v>11</v>
      </c>
    </row>
    <row r="11" spans="2:11" ht="15">
      <c r="B11" s="8"/>
      <c r="C11" s="9" t="s">
        <v>13</v>
      </c>
      <c r="D11" s="7">
        <f>D9+D10</f>
        <v>2.076</v>
      </c>
      <c r="E11" s="7">
        <f>E9+E10</f>
        <v>2.076</v>
      </c>
      <c r="F11" s="7">
        <f>F9+F10</f>
        <v>4.008</v>
      </c>
      <c r="G11" s="7">
        <f>G9+G10</f>
        <v>4.932</v>
      </c>
      <c r="H11" s="7">
        <f>H9+H10</f>
        <v>7.944</v>
      </c>
      <c r="I11" s="7" t="s">
        <v>11</v>
      </c>
      <c r="J11" s="7">
        <f>J9+J10</f>
        <v>13.476</v>
      </c>
      <c r="K11" s="7" t="s">
        <v>11</v>
      </c>
    </row>
    <row r="12" spans="2:11" ht="15">
      <c r="B12" s="10"/>
      <c r="C12" s="11"/>
      <c r="D12" s="12"/>
      <c r="E12" s="12"/>
      <c r="F12" s="12"/>
      <c r="G12" s="12"/>
      <c r="H12" s="12"/>
      <c r="I12" s="12"/>
      <c r="J12" s="12"/>
      <c r="K12" s="12"/>
    </row>
    <row r="13" spans="2:11" ht="65.25" customHeight="1">
      <c r="B13" s="2" t="s">
        <v>14</v>
      </c>
      <c r="C13" s="2"/>
      <c r="D13" s="2"/>
      <c r="E13" s="2"/>
      <c r="F13" s="2"/>
      <c r="G13" s="2"/>
      <c r="H13" s="2"/>
      <c r="I13" s="2"/>
      <c r="J13" s="2"/>
      <c r="K13" s="2"/>
    </row>
    <row r="14" spans="2:11" ht="15">
      <c r="B14" s="13"/>
      <c r="C14" s="13"/>
      <c r="D14" s="13"/>
      <c r="E14" s="13"/>
      <c r="F14" s="13"/>
      <c r="G14" s="13"/>
      <c r="H14" s="13"/>
      <c r="I14" s="13"/>
      <c r="J14" s="13"/>
      <c r="K14" s="13"/>
    </row>
    <row r="15" spans="2:11" ht="15" customHeight="1">
      <c r="B15" s="3" t="s">
        <v>2</v>
      </c>
      <c r="C15" s="3" t="s">
        <v>3</v>
      </c>
      <c r="D15" s="3" t="s">
        <v>4</v>
      </c>
      <c r="E15" s="3"/>
      <c r="F15" s="3"/>
      <c r="G15" s="3"/>
      <c r="H15" s="3"/>
      <c r="I15" s="3"/>
      <c r="J15" s="3"/>
      <c r="K15" s="3"/>
    </row>
    <row r="16" spans="2:11" ht="15" customHeight="1">
      <c r="B16" s="3"/>
      <c r="C16" s="3"/>
      <c r="D16" s="3">
        <v>0.4</v>
      </c>
      <c r="E16" s="3"/>
      <c r="F16" s="3" t="s">
        <v>5</v>
      </c>
      <c r="G16" s="3"/>
      <c r="H16" s="3" t="s">
        <v>6</v>
      </c>
      <c r="I16" s="3"/>
      <c r="J16" s="3" t="s">
        <v>7</v>
      </c>
      <c r="K16" s="3"/>
    </row>
    <row r="17" spans="2:11" ht="39.75">
      <c r="B17" s="3"/>
      <c r="C17" s="3"/>
      <c r="D17" s="4" t="s">
        <v>8</v>
      </c>
      <c r="E17" s="4" t="s">
        <v>9</v>
      </c>
      <c r="F17" s="4" t="s">
        <v>8</v>
      </c>
      <c r="G17" s="4" t="s">
        <v>9</v>
      </c>
      <c r="H17" s="4" t="s">
        <v>8</v>
      </c>
      <c r="I17" s="4" t="s">
        <v>9</v>
      </c>
      <c r="J17" s="4" t="s">
        <v>8</v>
      </c>
      <c r="K17" s="4" t="s">
        <v>9</v>
      </c>
    </row>
    <row r="18" spans="2:11" ht="39.75">
      <c r="B18" s="5">
        <v>4</v>
      </c>
      <c r="C18" s="6" t="s">
        <v>10</v>
      </c>
      <c r="D18" s="7">
        <v>2.03</v>
      </c>
      <c r="E18" s="7">
        <v>2.03</v>
      </c>
      <c r="F18" s="7">
        <v>3.96</v>
      </c>
      <c r="G18" s="7">
        <v>4.88</v>
      </c>
      <c r="H18" s="7">
        <v>7.89</v>
      </c>
      <c r="I18" s="7" t="s">
        <v>11</v>
      </c>
      <c r="J18" s="7">
        <v>13.43</v>
      </c>
      <c r="K18" s="7" t="s">
        <v>11</v>
      </c>
    </row>
    <row r="19" spans="2:11" ht="52.5">
      <c r="B19" s="8"/>
      <c r="C19" s="9" t="s">
        <v>12</v>
      </c>
      <c r="D19" s="7">
        <f>(D18*1.2)-D18</f>
        <v>0.4059999999999997</v>
      </c>
      <c r="E19" s="7">
        <f>(E18*1.2)-E18</f>
        <v>0.4059999999999997</v>
      </c>
      <c r="F19" s="7">
        <f>(F18*1.2)-F18</f>
        <v>0.7919999999999998</v>
      </c>
      <c r="G19" s="7">
        <f>(G18*1.2)-G18</f>
        <v>0.976</v>
      </c>
      <c r="H19" s="7">
        <f>(H18*1.2)-H18</f>
        <v>1.5780000000000003</v>
      </c>
      <c r="I19" s="7" t="s">
        <v>11</v>
      </c>
      <c r="J19" s="7">
        <f>(J18*1.2)-J18</f>
        <v>2.686</v>
      </c>
      <c r="K19" s="7" t="s">
        <v>11</v>
      </c>
    </row>
    <row r="20" spans="2:11" ht="15">
      <c r="B20" s="8"/>
      <c r="C20" s="9" t="s">
        <v>13</v>
      </c>
      <c r="D20" s="7">
        <f>D18+D19</f>
        <v>2.4359999999999995</v>
      </c>
      <c r="E20" s="7">
        <f>E18+E19</f>
        <v>2.4359999999999995</v>
      </c>
      <c r="F20" s="7">
        <f>F18+F19</f>
        <v>4.752</v>
      </c>
      <c r="G20" s="7">
        <f>G18+G19</f>
        <v>5.856</v>
      </c>
      <c r="H20" s="7">
        <f>H18+H19</f>
        <v>9.468</v>
      </c>
      <c r="I20" s="7" t="s">
        <v>11</v>
      </c>
      <c r="J20" s="7">
        <f>J18+J19</f>
        <v>16.116</v>
      </c>
      <c r="K20" s="7" t="s">
        <v>11</v>
      </c>
    </row>
    <row r="21" spans="2:11" ht="15">
      <c r="B21" s="10"/>
      <c r="C21" s="11"/>
      <c r="D21" s="12"/>
      <c r="E21" s="12"/>
      <c r="F21" s="12"/>
      <c r="G21" s="12"/>
      <c r="H21" s="12"/>
      <c r="I21" s="12"/>
      <c r="J21" s="12"/>
      <c r="K21" s="12"/>
    </row>
    <row r="22" spans="2:11" ht="52.5" customHeight="1">
      <c r="B22" s="2" t="s">
        <v>15</v>
      </c>
      <c r="C22" s="2"/>
      <c r="D22" s="2"/>
      <c r="E22" s="2"/>
      <c r="F22" s="2"/>
      <c r="G22" s="2"/>
      <c r="H22" s="2"/>
      <c r="I22" s="2"/>
      <c r="J22" s="2"/>
      <c r="K22" s="2"/>
    </row>
    <row r="23" spans="2:11" ht="15">
      <c r="B23" s="10"/>
      <c r="C23" s="11"/>
      <c r="D23" s="12"/>
      <c r="E23" s="12"/>
      <c r="F23" s="12"/>
      <c r="G23" s="12"/>
      <c r="H23" s="12"/>
      <c r="I23" s="12"/>
      <c r="J23" s="12"/>
      <c r="K23" s="12"/>
    </row>
    <row r="24" spans="2:11" ht="15" customHeight="1">
      <c r="B24" s="3" t="s">
        <v>2</v>
      </c>
      <c r="C24" s="3" t="s">
        <v>3</v>
      </c>
      <c r="D24" s="3" t="s">
        <v>4</v>
      </c>
      <c r="E24" s="3"/>
      <c r="F24" s="3"/>
      <c r="G24" s="3"/>
      <c r="H24" s="3"/>
      <c r="I24" s="3"/>
      <c r="J24" s="3"/>
      <c r="K24" s="3"/>
    </row>
    <row r="25" spans="2:11" ht="15" customHeight="1">
      <c r="B25" s="3"/>
      <c r="C25" s="3"/>
      <c r="D25" s="3">
        <v>0.4</v>
      </c>
      <c r="E25" s="3"/>
      <c r="F25" s="3" t="s">
        <v>5</v>
      </c>
      <c r="G25" s="3"/>
      <c r="H25" s="3" t="s">
        <v>6</v>
      </c>
      <c r="I25" s="3"/>
      <c r="J25" s="3" t="s">
        <v>7</v>
      </c>
      <c r="K25" s="3"/>
    </row>
    <row r="26" spans="2:11" ht="39.75">
      <c r="B26" s="3"/>
      <c r="C26" s="3"/>
      <c r="D26" s="4" t="s">
        <v>8</v>
      </c>
      <c r="E26" s="4" t="s">
        <v>9</v>
      </c>
      <c r="F26" s="4" t="s">
        <v>8</v>
      </c>
      <c r="G26" s="4" t="s">
        <v>9</v>
      </c>
      <c r="H26" s="4" t="s">
        <v>8</v>
      </c>
      <c r="I26" s="4" t="s">
        <v>9</v>
      </c>
      <c r="J26" s="4" t="s">
        <v>8</v>
      </c>
      <c r="K26" s="4" t="s">
        <v>9</v>
      </c>
    </row>
    <row r="27" spans="2:11" ht="39.75">
      <c r="B27" s="5">
        <v>4</v>
      </c>
      <c r="C27" s="6" t="s">
        <v>10</v>
      </c>
      <c r="D27" s="7">
        <v>1.25</v>
      </c>
      <c r="E27" s="7">
        <v>1.25</v>
      </c>
      <c r="F27" s="7">
        <v>2.33</v>
      </c>
      <c r="G27" s="7">
        <v>2.85</v>
      </c>
      <c r="H27" s="7">
        <v>4.54</v>
      </c>
      <c r="I27" s="7" t="s">
        <v>11</v>
      </c>
      <c r="J27" s="7">
        <v>7.65</v>
      </c>
      <c r="K27" s="7" t="s">
        <v>11</v>
      </c>
    </row>
    <row r="28" spans="2:11" ht="52.5">
      <c r="B28" s="8"/>
      <c r="C28" s="9" t="s">
        <v>12</v>
      </c>
      <c r="D28" s="7">
        <f>(D27*1.2)-D27</f>
        <v>0.25</v>
      </c>
      <c r="E28" s="7">
        <f>(E27*1.2)-E27</f>
        <v>0.25</v>
      </c>
      <c r="F28" s="7">
        <f>(F27*1.2)-F27</f>
        <v>0.46599999999999975</v>
      </c>
      <c r="G28" s="7">
        <f>(G27*1.2)-G27</f>
        <v>0.5699999999999998</v>
      </c>
      <c r="H28" s="7">
        <f>(H27*1.2)-H27</f>
        <v>0.9079999999999995</v>
      </c>
      <c r="I28" s="7" t="s">
        <v>11</v>
      </c>
      <c r="J28" s="7">
        <f>(J27*1.2)-J27</f>
        <v>1.5299999999999994</v>
      </c>
      <c r="K28" s="7" t="s">
        <v>11</v>
      </c>
    </row>
    <row r="29" spans="2:11" ht="15">
      <c r="B29" s="8"/>
      <c r="C29" s="9" t="s">
        <v>13</v>
      </c>
      <c r="D29" s="7">
        <f>D27+D28</f>
        <v>1.5</v>
      </c>
      <c r="E29" s="7">
        <f>E27+E28</f>
        <v>1.5</v>
      </c>
      <c r="F29" s="7">
        <f>F27+F28</f>
        <v>2.796</v>
      </c>
      <c r="G29" s="7">
        <f>G27+G28</f>
        <v>3.42</v>
      </c>
      <c r="H29" s="7">
        <f>H27+H28</f>
        <v>5.4479999999999995</v>
      </c>
      <c r="I29" s="7" t="s">
        <v>11</v>
      </c>
      <c r="J29" s="7">
        <f>J27+J28</f>
        <v>9.18</v>
      </c>
      <c r="K29" s="7" t="s">
        <v>11</v>
      </c>
    </row>
    <row r="30" spans="2:11" ht="15">
      <c r="B30" s="10"/>
      <c r="C30" s="11"/>
      <c r="D30" s="11"/>
      <c r="E30" s="11"/>
      <c r="F30" s="11"/>
      <c r="G30" s="11"/>
      <c r="H30" s="11"/>
      <c r="I30" s="11"/>
      <c r="J30" s="11"/>
      <c r="K30" s="11"/>
    </row>
    <row r="31" spans="2:11" ht="52.5" customHeight="1">
      <c r="B31" s="2" t="s">
        <v>16</v>
      </c>
      <c r="C31" s="2"/>
      <c r="D31" s="2"/>
      <c r="E31" s="2"/>
      <c r="F31" s="2"/>
      <c r="G31" s="2"/>
      <c r="H31" s="2"/>
      <c r="I31" s="2"/>
      <c r="J31" s="2"/>
      <c r="K31" s="2"/>
    </row>
    <row r="32" spans="2:11" ht="15">
      <c r="B32" s="10"/>
      <c r="C32" s="11"/>
      <c r="D32" s="11"/>
      <c r="E32" s="11"/>
      <c r="F32" s="11"/>
      <c r="G32" s="11"/>
      <c r="H32" s="11"/>
      <c r="I32" s="11"/>
      <c r="J32" s="11"/>
      <c r="K32" s="11"/>
    </row>
    <row r="33" spans="2:11" ht="15" customHeight="1">
      <c r="B33" s="3" t="s">
        <v>2</v>
      </c>
      <c r="C33" s="3" t="s">
        <v>3</v>
      </c>
      <c r="D33" s="3" t="s">
        <v>4</v>
      </c>
      <c r="E33" s="3"/>
      <c r="F33" s="3"/>
      <c r="G33" s="3"/>
      <c r="H33" s="3"/>
      <c r="I33" s="3"/>
      <c r="J33" s="3"/>
      <c r="K33" s="3"/>
    </row>
    <row r="34" spans="2:11" ht="15" customHeight="1">
      <c r="B34" s="3"/>
      <c r="C34" s="3"/>
      <c r="D34" s="3">
        <v>0.4</v>
      </c>
      <c r="E34" s="3"/>
      <c r="F34" s="3" t="s">
        <v>5</v>
      </c>
      <c r="G34" s="3"/>
      <c r="H34" s="3" t="s">
        <v>6</v>
      </c>
      <c r="I34" s="3"/>
      <c r="J34" s="3" t="s">
        <v>7</v>
      </c>
      <c r="K34" s="3"/>
    </row>
    <row r="35" spans="2:11" ht="39.75">
      <c r="B35" s="3"/>
      <c r="C35" s="3"/>
      <c r="D35" s="4" t="s">
        <v>8</v>
      </c>
      <c r="E35" s="4" t="s">
        <v>9</v>
      </c>
      <c r="F35" s="4" t="s">
        <v>8</v>
      </c>
      <c r="G35" s="4" t="s">
        <v>9</v>
      </c>
      <c r="H35" s="4" t="s">
        <v>8</v>
      </c>
      <c r="I35" s="4" t="s">
        <v>9</v>
      </c>
      <c r="J35" s="4" t="s">
        <v>8</v>
      </c>
      <c r="K35" s="4" t="s">
        <v>9</v>
      </c>
    </row>
    <row r="36" spans="2:11" ht="39.75">
      <c r="B36" s="5">
        <v>4</v>
      </c>
      <c r="C36" s="6" t="s">
        <v>10</v>
      </c>
      <c r="D36" s="7">
        <v>1.45</v>
      </c>
      <c r="E36" s="7">
        <v>1.45</v>
      </c>
      <c r="F36" s="7">
        <v>2.75</v>
      </c>
      <c r="G36" s="7">
        <v>3.37</v>
      </c>
      <c r="H36" s="7">
        <v>5.4</v>
      </c>
      <c r="I36" s="7" t="s">
        <v>11</v>
      </c>
      <c r="J36" s="7">
        <v>9.13</v>
      </c>
      <c r="K36" s="7" t="s">
        <v>11</v>
      </c>
    </row>
    <row r="37" spans="2:11" ht="52.5">
      <c r="B37" s="8"/>
      <c r="C37" s="9" t="s">
        <v>12</v>
      </c>
      <c r="D37" s="7">
        <f>(D36*1.2)-D36</f>
        <v>0.29000000000000004</v>
      </c>
      <c r="E37" s="7">
        <f>(E36*1.2)-E36</f>
        <v>0.29000000000000004</v>
      </c>
      <c r="F37" s="7">
        <f>(F36*1.2)-F36</f>
        <v>0.5499999999999998</v>
      </c>
      <c r="G37" s="7">
        <f>(G36*1.2)-G36</f>
        <v>0.6739999999999995</v>
      </c>
      <c r="H37" s="7">
        <f>(H36*1.2)-H36</f>
        <v>1.08</v>
      </c>
      <c r="I37" s="7" t="s">
        <v>11</v>
      </c>
      <c r="J37" s="7">
        <f>(J36*1.2)-J36</f>
        <v>1.8260000000000005</v>
      </c>
      <c r="K37" s="7" t="s">
        <v>11</v>
      </c>
    </row>
    <row r="38" spans="2:11" ht="15">
      <c r="B38" s="8"/>
      <c r="C38" s="9" t="s">
        <v>13</v>
      </c>
      <c r="D38" s="7">
        <f>D36+D37</f>
        <v>1.74</v>
      </c>
      <c r="E38" s="7">
        <f>E36+E37</f>
        <v>1.74</v>
      </c>
      <c r="F38" s="7">
        <f>F36+F37</f>
        <v>3.3</v>
      </c>
      <c r="G38" s="7">
        <f>G36+G37</f>
        <v>4.044</v>
      </c>
      <c r="H38" s="7">
        <f>H36+H37</f>
        <v>6.48</v>
      </c>
      <c r="I38" s="7" t="s">
        <v>11</v>
      </c>
      <c r="J38" s="7">
        <f>J36+J37</f>
        <v>10.956000000000001</v>
      </c>
      <c r="K38" s="7" t="s">
        <v>11</v>
      </c>
    </row>
  </sheetData>
  <sheetProtection selectLockedCells="1" selectUnlockedCells="1"/>
  <mergeCells count="33">
    <mergeCell ref="B3:D3"/>
    <mergeCell ref="B4:K4"/>
    <mergeCell ref="B6:B8"/>
    <mergeCell ref="C6:C8"/>
    <mergeCell ref="D6:K6"/>
    <mergeCell ref="D7:E7"/>
    <mergeCell ref="F7:G7"/>
    <mergeCell ref="H7:I7"/>
    <mergeCell ref="J7:K7"/>
    <mergeCell ref="B13:K13"/>
    <mergeCell ref="B15:B17"/>
    <mergeCell ref="C15:C17"/>
    <mergeCell ref="D15:K15"/>
    <mergeCell ref="D16:E16"/>
    <mergeCell ref="F16:G16"/>
    <mergeCell ref="H16:I16"/>
    <mergeCell ref="J16:K16"/>
    <mergeCell ref="B22:K22"/>
    <mergeCell ref="B24:B26"/>
    <mergeCell ref="C24:C26"/>
    <mergeCell ref="D24:K24"/>
    <mergeCell ref="D25:E25"/>
    <mergeCell ref="F25:G25"/>
    <mergeCell ref="H25:I25"/>
    <mergeCell ref="J25:K25"/>
    <mergeCell ref="B31:K31"/>
    <mergeCell ref="B33:B35"/>
    <mergeCell ref="C33:C35"/>
    <mergeCell ref="D33:K33"/>
    <mergeCell ref="D34:E34"/>
    <mergeCell ref="F34:G34"/>
    <mergeCell ref="H34:I34"/>
    <mergeCell ref="J34:K34"/>
  </mergeCell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Roman,Обычный"&amp;12&amp;A</oddHeader>
    <oddFooter>&amp;C&amp;"Times New Roman,Обычный"&amp;12Страница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2018-03-14T09:45:43Z</dcterms:created>
  <dcterms:modified xsi:type="dcterms:W3CDTF">2018-03-14T09:47:06Z</dcterms:modified>
  <cp:category/>
  <cp:version/>
  <cp:contentType/>
  <cp:contentStatus/>
  <cp:revision>1</cp:revision>
</cp:coreProperties>
</file>