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35" yWindow="15" windowWidth="18060" windowHeight="11010"/>
  </bookViews>
  <sheets>
    <sheet name="Міська місцевість" sheetId="2" r:id="rId1"/>
  </sheets>
  <definedNames>
    <definedName name="_xlnm.Print_Area" localSheetId="0">'Міська місцевість'!$A$1:$G$29</definedName>
  </definedNames>
  <calcPr calcId="145621"/>
</workbook>
</file>

<file path=xl/calcChain.xml><?xml version="1.0" encoding="utf-8"?>
<calcChain xmlns="http://schemas.openxmlformats.org/spreadsheetml/2006/main">
  <c r="G27" i="2" l="1"/>
  <c r="G28" i="2" s="1"/>
  <c r="F27" i="2"/>
  <c r="F28" i="2" s="1"/>
  <c r="E27" i="2"/>
  <c r="E28" i="2" s="1"/>
  <c r="D27" i="2"/>
  <c r="D28" i="2" s="1"/>
  <c r="G18" i="2" l="1"/>
  <c r="G19" i="2" s="1"/>
  <c r="F18" i="2"/>
  <c r="F19" i="2" s="1"/>
  <c r="E18" i="2"/>
  <c r="E19" i="2" s="1"/>
  <c r="D18" i="2"/>
  <c r="D19" i="2" s="1"/>
  <c r="G9" i="2"/>
  <c r="G10" i="2" s="1"/>
  <c r="F9" i="2"/>
  <c r="F10" i="2" s="1"/>
  <c r="E9" i="2"/>
  <c r="E10" i="2" s="1"/>
  <c r="D9" i="2"/>
  <c r="D10" i="2" s="1"/>
</calcChain>
</file>

<file path=xl/sharedStrings.xml><?xml version="1.0" encoding="utf-8"?>
<sst xmlns="http://schemas.openxmlformats.org/spreadsheetml/2006/main" count="40" uniqueCount="14">
  <si>
    <t>N з/п</t>
  </si>
  <si>
    <t>Ступінь напруги в точці приєднання, кВ</t>
  </si>
  <si>
    <t>трифазне приєднання</t>
  </si>
  <si>
    <t>однофазне приєднання</t>
  </si>
  <si>
    <t>Податок на додану вартість- 20%</t>
  </si>
  <si>
    <t>Разом</t>
  </si>
  <si>
    <t>ПрАТ "ПЕЕМ "ЦЕК"</t>
  </si>
  <si>
    <t>Оператор системи розподілу</t>
  </si>
  <si>
    <t>0,4 (0,23)</t>
  </si>
  <si>
    <t>6 (10) 20</t>
  </si>
  <si>
    <t>Ставки стандартного приєднання на 2024 рік для міської місцевості</t>
  </si>
  <si>
    <r>
      <t xml:space="preserve">Ставки плати за стандартне приєднання електроустановок до електричних мереж </t>
    </r>
    <r>
      <rPr>
        <b/>
        <sz val="12"/>
        <color theme="1"/>
        <rFont val="Times New Roman"/>
        <family val="1"/>
        <charset val="204"/>
      </rPr>
      <t>(до 50 кВт включно) на 2024 рік для міст III категорії</t>
    </r>
    <r>
      <rPr>
        <sz val="12"/>
        <color theme="1"/>
        <rFont val="Times New Roman"/>
        <family val="1"/>
        <charset val="204"/>
      </rPr>
      <t xml:space="preserve"> 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від місця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</si>
  <si>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міст II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</si>
  <si>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2024 рік для міст I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</si>
</sst>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 x14ac:knownFonts="1">
    <font>
      <sz val="11"/>
      <color theme="1"/>
      <name val="Calibri"/>
      <family val="2"/>
      <charset val="204"/>
      <scheme val="minor"/>
    </font>
    <font>
      <b/>
      <sz val="13.5"/>
      <color theme="1"/>
      <name val="Times New Roman"/>
      <family val="1"/>
      <charset val="204"/>
    </font>
    <font>
      <b/>
      <sz val="12"/>
      <color theme="1"/>
      <name val="Times New Roman"/>
      <family val="1"/>
      <charset val="204"/>
    </font>
    <font>
      <sz val="12"/>
      <color theme="1"/>
      <name val="Times New Roman"/>
      <family val="1"/>
      <charset val="204"/>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2">
    <xf numFmtId="0" fontId="0" fillId="0" borderId="0" xfId="0"/>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vertical="center" wrapText="1"/>
    </xf>
    <xf numFmtId="0" fontId="0" fillId="0" borderId="0" xfId="0"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Alignment="1">
      <alignment horizontal="justify" vertical="center" wrapText="1"/>
    </xf>
    <xf numFmtId="164"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3" fillId="0" borderId="0" xfId="0" applyFont="1" applyAlignment="1">
      <alignment horizontal="justify" vertical="center" wrapText="1"/>
    </xf>
    <xf numFmtId="164" fontId="3" fillId="0" borderId="5" xfId="0" applyNumberFormat="1" applyFont="1" applyFill="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5" xfId="0" applyFont="1" applyBorder="1" applyAlignment="1">
      <alignment horizontal="left"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G29"/>
  <sheetViews>
    <sheetView tabSelected="1" view="pageBreakPreview" zoomScaleNormal="100" zoomScaleSheetLayoutView="100" workbookViewId="0">
      <selection activeCell="K9" sqref="K9"/>
    </sheetView>
  </sheetViews>
  <sheetFormatPr defaultRowHeight="15" x14ac:dyDescent="0.25"/>
  <cols>
    <col min="1" max="1" width="4.7109375" customWidth="1"/>
    <col min="2" max="2" width="9.5703125" customWidth="1"/>
    <col min="3" max="3" width="26.28515625" customWidth="1"/>
    <col min="4" max="4" width="21.7109375" customWidth="1"/>
    <col min="5" max="5" width="19.140625" customWidth="1"/>
    <col min="6" max="6" width="19.28515625" customWidth="1"/>
    <col min="7" max="7" width="17.42578125" customWidth="1"/>
  </cols>
  <sheetData>
    <row r="2" spans="2:7" ht="30.6" customHeight="1" x14ac:dyDescent="0.25">
      <c r="B2" s="21" t="s">
        <v>10</v>
      </c>
      <c r="C2" s="21"/>
      <c r="D2" s="21"/>
      <c r="E2" s="21"/>
      <c r="F2" s="21"/>
      <c r="G2" s="21"/>
    </row>
    <row r="3" spans="2:7" ht="85.5" customHeight="1" x14ac:dyDescent="0.25">
      <c r="B3" s="14" t="s">
        <v>11</v>
      </c>
      <c r="C3" s="14"/>
      <c r="D3" s="14"/>
      <c r="E3" s="14"/>
      <c r="F3" s="14"/>
      <c r="G3" s="14"/>
    </row>
    <row r="4" spans="2:7" thickBot="1" x14ac:dyDescent="0.35"/>
    <row r="5" spans="2:7" ht="16.5" thickBot="1" x14ac:dyDescent="0.3">
      <c r="B5" s="15" t="s">
        <v>0</v>
      </c>
      <c r="C5" s="15" t="s">
        <v>7</v>
      </c>
      <c r="D5" s="18" t="s">
        <v>1</v>
      </c>
      <c r="E5" s="19"/>
      <c r="F5" s="19"/>
      <c r="G5" s="20"/>
    </row>
    <row r="6" spans="2:7" ht="16.5" thickBot="1" x14ac:dyDescent="0.3">
      <c r="B6" s="16"/>
      <c r="C6" s="16"/>
      <c r="D6" s="18" t="s">
        <v>8</v>
      </c>
      <c r="E6" s="20"/>
      <c r="F6" s="18" t="s">
        <v>9</v>
      </c>
      <c r="G6" s="20"/>
    </row>
    <row r="7" spans="2:7" ht="32.25" thickBot="1" x14ac:dyDescent="0.3">
      <c r="B7" s="17"/>
      <c r="C7" s="17"/>
      <c r="D7" s="1" t="s">
        <v>2</v>
      </c>
      <c r="E7" s="1" t="s">
        <v>3</v>
      </c>
      <c r="F7" s="1" t="s">
        <v>2</v>
      </c>
      <c r="G7" s="1" t="s">
        <v>3</v>
      </c>
    </row>
    <row r="8" spans="2:7" ht="36.75" customHeight="1" thickBot="1" x14ac:dyDescent="0.3">
      <c r="B8" s="2">
        <v>31</v>
      </c>
      <c r="C8" s="13" t="s">
        <v>6</v>
      </c>
      <c r="D8" s="8">
        <v>2.39</v>
      </c>
      <c r="E8" s="8">
        <v>2.39</v>
      </c>
      <c r="F8" s="8">
        <v>2.59</v>
      </c>
      <c r="G8" s="8">
        <v>3.2370000000000001</v>
      </c>
    </row>
    <row r="9" spans="2:7" ht="40.15" customHeight="1" thickBot="1" x14ac:dyDescent="0.3">
      <c r="B9" s="3"/>
      <c r="C9" s="13" t="s">
        <v>4</v>
      </c>
      <c r="D9" s="8">
        <f>(D8*1.2)-D8</f>
        <v>0.47799999999999976</v>
      </c>
      <c r="E9" s="8">
        <f t="shared" ref="E9:G9" si="0">(E8*1.2)-E8</f>
        <v>0.47799999999999976</v>
      </c>
      <c r="F9" s="8">
        <f t="shared" si="0"/>
        <v>0.51799999999999979</v>
      </c>
      <c r="G9" s="8">
        <f t="shared" si="0"/>
        <v>0.64739999999999975</v>
      </c>
    </row>
    <row r="10" spans="2:7" ht="16.5" thickBot="1" x14ac:dyDescent="0.3">
      <c r="B10" s="3"/>
      <c r="C10" s="13" t="s">
        <v>5</v>
      </c>
      <c r="D10" s="9">
        <f>D8+D9</f>
        <v>2.8679999999999999</v>
      </c>
      <c r="E10" s="9">
        <f t="shared" ref="E10:G10" si="1">E8+E9</f>
        <v>2.8679999999999999</v>
      </c>
      <c r="F10" s="9">
        <f t="shared" si="1"/>
        <v>3.1079999999999997</v>
      </c>
      <c r="G10" s="9">
        <f t="shared" si="1"/>
        <v>3.8843999999999999</v>
      </c>
    </row>
    <row r="11" spans="2:7" ht="15.75" x14ac:dyDescent="0.25">
      <c r="B11" s="4"/>
      <c r="C11" s="5"/>
      <c r="D11" s="6"/>
      <c r="E11" s="6"/>
      <c r="F11" s="6"/>
      <c r="G11" s="6"/>
    </row>
    <row r="12" spans="2:7" ht="85.5" customHeight="1" x14ac:dyDescent="0.25">
      <c r="B12" s="14" t="s">
        <v>12</v>
      </c>
      <c r="C12" s="14"/>
      <c r="D12" s="14"/>
      <c r="E12" s="14"/>
      <c r="F12" s="14"/>
      <c r="G12" s="14"/>
    </row>
    <row r="13" spans="2:7" ht="21" customHeight="1" thickBot="1" x14ac:dyDescent="0.35">
      <c r="B13" s="7"/>
      <c r="C13" s="7"/>
      <c r="D13" s="7"/>
      <c r="E13" s="7"/>
      <c r="F13" s="7"/>
      <c r="G13" s="7"/>
    </row>
    <row r="14" spans="2:7" ht="21" customHeight="1" thickBot="1" x14ac:dyDescent="0.3">
      <c r="B14" s="15" t="s">
        <v>0</v>
      </c>
      <c r="C14" s="15" t="s">
        <v>7</v>
      </c>
      <c r="D14" s="18" t="s">
        <v>1</v>
      </c>
      <c r="E14" s="19"/>
      <c r="F14" s="19"/>
      <c r="G14" s="20"/>
    </row>
    <row r="15" spans="2:7" ht="15.75" customHeight="1" thickBot="1" x14ac:dyDescent="0.3">
      <c r="B15" s="16"/>
      <c r="C15" s="16"/>
      <c r="D15" s="18" t="s">
        <v>8</v>
      </c>
      <c r="E15" s="20"/>
      <c r="F15" s="18" t="s">
        <v>9</v>
      </c>
      <c r="G15" s="20"/>
    </row>
    <row r="16" spans="2:7" ht="42" customHeight="1" thickBot="1" x14ac:dyDescent="0.3">
      <c r="B16" s="17"/>
      <c r="C16" s="17"/>
      <c r="D16" s="1" t="s">
        <v>2</v>
      </c>
      <c r="E16" s="1" t="s">
        <v>3</v>
      </c>
      <c r="F16" s="1" t="s">
        <v>2</v>
      </c>
      <c r="G16" s="1" t="s">
        <v>3</v>
      </c>
    </row>
    <row r="17" spans="2:7" ht="32.25" customHeight="1" thickBot="1" x14ac:dyDescent="0.3">
      <c r="B17" s="2">
        <v>31</v>
      </c>
      <c r="C17" s="13" t="s">
        <v>6</v>
      </c>
      <c r="D17" s="11">
        <v>2.867</v>
      </c>
      <c r="E17" s="8">
        <v>2.867</v>
      </c>
      <c r="F17" s="8">
        <v>3.1080000000000001</v>
      </c>
      <c r="G17" s="8">
        <v>3.8839999999999999</v>
      </c>
    </row>
    <row r="18" spans="2:7" ht="40.15" customHeight="1" thickBot="1" x14ac:dyDescent="0.3">
      <c r="B18" s="3"/>
      <c r="C18" s="13" t="s">
        <v>4</v>
      </c>
      <c r="D18" s="8">
        <f>(D17*1.2)-D17</f>
        <v>0.57339999999999991</v>
      </c>
      <c r="E18" s="8">
        <f t="shared" ref="E18:G18" si="2">(E17*1.2)-E17</f>
        <v>0.57339999999999991</v>
      </c>
      <c r="F18" s="8">
        <f t="shared" si="2"/>
        <v>0.62159999999999993</v>
      </c>
      <c r="G18" s="8">
        <f t="shared" si="2"/>
        <v>0.77680000000000016</v>
      </c>
    </row>
    <row r="19" spans="2:7" ht="16.5" thickBot="1" x14ac:dyDescent="0.3">
      <c r="B19" s="3"/>
      <c r="C19" s="13" t="s">
        <v>5</v>
      </c>
      <c r="D19" s="9">
        <f>D17+D18</f>
        <v>3.4403999999999999</v>
      </c>
      <c r="E19" s="9">
        <f>E17+E18</f>
        <v>3.4403999999999999</v>
      </c>
      <c r="F19" s="9">
        <f>F17+F18</f>
        <v>3.7296</v>
      </c>
      <c r="G19" s="9">
        <f>G17+G18</f>
        <v>4.6608000000000001</v>
      </c>
    </row>
    <row r="20" spans="2:7" ht="15.75" x14ac:dyDescent="0.25">
      <c r="B20" s="4"/>
      <c r="C20" s="5"/>
      <c r="D20" s="12"/>
      <c r="E20" s="12"/>
      <c r="F20" s="12"/>
      <c r="G20" s="12"/>
    </row>
    <row r="21" spans="2:7" ht="85.5" customHeight="1" x14ac:dyDescent="0.25">
      <c r="B21" s="14" t="s">
        <v>13</v>
      </c>
      <c r="C21" s="14"/>
      <c r="D21" s="14"/>
      <c r="E21" s="14"/>
      <c r="F21" s="14"/>
      <c r="G21" s="14"/>
    </row>
    <row r="22" spans="2:7" ht="21" customHeight="1" thickBot="1" x14ac:dyDescent="0.3">
      <c r="B22" s="10"/>
      <c r="C22" s="10"/>
      <c r="D22" s="10"/>
      <c r="E22" s="10"/>
      <c r="F22" s="10"/>
      <c r="G22" s="10"/>
    </row>
    <row r="23" spans="2:7" ht="21" customHeight="1" thickBot="1" x14ac:dyDescent="0.3">
      <c r="B23" s="15" t="s">
        <v>0</v>
      </c>
      <c r="C23" s="15" t="s">
        <v>7</v>
      </c>
      <c r="D23" s="18" t="s">
        <v>1</v>
      </c>
      <c r="E23" s="19"/>
      <c r="F23" s="19"/>
      <c r="G23" s="20"/>
    </row>
    <row r="24" spans="2:7" ht="15.75" customHeight="1" thickBot="1" x14ac:dyDescent="0.3">
      <c r="B24" s="16"/>
      <c r="C24" s="16"/>
      <c r="D24" s="18" t="s">
        <v>8</v>
      </c>
      <c r="E24" s="20"/>
      <c r="F24" s="18" t="s">
        <v>9</v>
      </c>
      <c r="G24" s="20"/>
    </row>
    <row r="25" spans="2:7" ht="42" customHeight="1" thickBot="1" x14ac:dyDescent="0.3">
      <c r="B25" s="17"/>
      <c r="C25" s="17"/>
      <c r="D25" s="1" t="s">
        <v>2</v>
      </c>
      <c r="E25" s="1" t="s">
        <v>3</v>
      </c>
      <c r="F25" s="1" t="s">
        <v>2</v>
      </c>
      <c r="G25" s="1" t="s">
        <v>3</v>
      </c>
    </row>
    <row r="26" spans="2:7" ht="35.25" customHeight="1" thickBot="1" x14ac:dyDescent="0.3">
      <c r="B26" s="2">
        <v>31</v>
      </c>
      <c r="C26" s="13" t="s">
        <v>6</v>
      </c>
      <c r="D26" s="11">
        <v>3.1059999999999999</v>
      </c>
      <c r="E26" s="8">
        <v>3.1059999999999999</v>
      </c>
      <c r="F26" s="8">
        <v>3.367</v>
      </c>
      <c r="G26" s="8">
        <v>4.2080000000000002</v>
      </c>
    </row>
    <row r="27" spans="2:7" ht="40.15" customHeight="1" thickBot="1" x14ac:dyDescent="0.3">
      <c r="B27" s="3"/>
      <c r="C27" s="13" t="s">
        <v>4</v>
      </c>
      <c r="D27" s="8">
        <f>(D26*1.2)-D26</f>
        <v>0.62119999999999997</v>
      </c>
      <c r="E27" s="8">
        <f t="shared" ref="E27:G27" si="3">(E26*1.2)-E26</f>
        <v>0.62119999999999997</v>
      </c>
      <c r="F27" s="8">
        <f t="shared" si="3"/>
        <v>0.6734</v>
      </c>
      <c r="G27" s="8">
        <f t="shared" si="3"/>
        <v>0.84159999999999968</v>
      </c>
    </row>
    <row r="28" spans="2:7" ht="16.5" thickBot="1" x14ac:dyDescent="0.3">
      <c r="B28" s="3"/>
      <c r="C28" s="13" t="s">
        <v>5</v>
      </c>
      <c r="D28" s="9">
        <f>D26+D27</f>
        <v>3.7271999999999998</v>
      </c>
      <c r="E28" s="9">
        <f t="shared" ref="E28:G28" si="4">E26+E27</f>
        <v>3.7271999999999998</v>
      </c>
      <c r="F28" s="9">
        <f t="shared" si="4"/>
        <v>4.0404</v>
      </c>
      <c r="G28" s="9">
        <f t="shared" si="4"/>
        <v>5.0495999999999999</v>
      </c>
    </row>
    <row r="29" spans="2:7" ht="15.75" x14ac:dyDescent="0.25">
      <c r="B29" s="4"/>
      <c r="C29" s="5"/>
      <c r="D29" s="6"/>
      <c r="E29" s="6"/>
      <c r="F29" s="6"/>
      <c r="G29" s="6"/>
    </row>
  </sheetData>
  <mergeCells count="19">
    <mergeCell ref="B2:G2"/>
    <mergeCell ref="B3:G3"/>
    <mergeCell ref="B12:G12"/>
    <mergeCell ref="B14:B16"/>
    <mergeCell ref="C14:C16"/>
    <mergeCell ref="D14:G14"/>
    <mergeCell ref="B5:B7"/>
    <mergeCell ref="C5:C7"/>
    <mergeCell ref="D5:G5"/>
    <mergeCell ref="D6:E6"/>
    <mergeCell ref="F6:G6"/>
    <mergeCell ref="D15:E15"/>
    <mergeCell ref="F15:G15"/>
    <mergeCell ref="B21:G21"/>
    <mergeCell ref="B23:B25"/>
    <mergeCell ref="C23:C25"/>
    <mergeCell ref="D23:G23"/>
    <mergeCell ref="D24:E24"/>
    <mergeCell ref="F24:G24"/>
  </mergeCells>
  <pageMargins left="0.31496062992125984" right="0.31496062992125984" top="0.35433070866141736" bottom="0.3937007874015748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Міська місцевість</vt:lpstr>
      <vt:lpstr>'Міська місцевість'!Область_печати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Жадан</dc:creator>
  <cp:lastModifiedBy>Olga</cp:lastModifiedBy>
  <cp:lastPrinted>2024-01-03T07:53:40Z</cp:lastPrinted>
  <dcterms:created xsi:type="dcterms:W3CDTF">2014-05-21T14:00:32Z</dcterms:created>
  <dcterms:modified xsi:type="dcterms:W3CDTF">2024-05-21T10:46:35Z</dcterms:modified>
</cp:coreProperties>
</file>