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8492" windowHeight="8268" tabRatio="889" activeTab="0"/>
  </bookViews>
  <sheets>
    <sheet name="Загальна інформація" sheetId="1" r:id="rId1"/>
    <sheet name="1.Зведений звіт НКРЕ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<sst xmlns="http://schemas.openxmlformats.org/spreadsheetml/2006/main" count="27" uniqueCount="25">
  <si>
    <t>№ з/п</t>
  </si>
  <si>
    <t>Усього</t>
  </si>
  <si>
    <t>Інше</t>
  </si>
  <si>
    <t>1. Звіт щодо виконання інвестиційної програми ПрАТ "ПЕЕМ  "Центральна енергетична компанія"</t>
  </si>
  <si>
    <t>Будівництво, модернізація та реконструкція електричних мереж та обладнання</t>
  </si>
  <si>
    <t>Впровадження та розвиток інформаційних технологій</t>
  </si>
  <si>
    <t>Профінансовано</t>
  </si>
  <si>
    <t xml:space="preserve">Освоєно </t>
  </si>
  <si>
    <t>Відсоток фінансування</t>
  </si>
  <si>
    <t>Звіт щодо виконання інвестиційної програми</t>
  </si>
  <si>
    <t>Найменування ліцензіата</t>
  </si>
  <si>
    <t>Звітний період</t>
  </si>
  <si>
    <t>з</t>
  </si>
  <si>
    <t>до</t>
  </si>
  <si>
    <t>Прогнозний період</t>
  </si>
  <si>
    <t>ПрАТ "ПЕЕМ "Центральна енергетична компанія"</t>
  </si>
  <si>
    <t>Цільові програми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</si>
  <si>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</si>
  <si>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</si>
  <si>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систем зв'язку</t>
  </si>
  <si>
    <t>Модернізація та закупівля колісної техніки</t>
  </si>
  <si>
    <t>Заплановано на прогнозний період , тис.грн (без ПДВ)</t>
  </si>
  <si>
    <t>Заплановано на звітний період  (з наростаючим підсумком), тис.грн  (без ПДВ)</t>
  </si>
  <si>
    <t>Виконано на звітний період (з наростаючим підсумком), тис.грн (без ПДВ)</t>
  </si>
  <si>
    <t>Залишилось не профінансовано, тис.грн (без ПДВ)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</si>
</sst>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_ ;[Red]\-#,##0.000\ "/>
    <numFmt numFmtId="181" formatCode="#,##0.0_ ;[Red]\-#,##0.0\ "/>
    <numFmt numFmtId="182" formatCode="0.00_ ;[Red]\-0.00\ "/>
    <numFmt numFmtId="183" formatCode="#,##0.00_ ;[Red]\-#,##0.00\ "/>
    <numFmt numFmtId="184" formatCode="0.000"/>
    <numFmt numFmtId="185" formatCode="_(* #,##0.00_);_(* \(#,##0.00\);_(* &quot;-&quot;??_);_(@_)"/>
    <numFmt numFmtId="186" formatCode="_-* #,##0.00\ _г_р_н_._-;\-* #,##0.00\ _г_р_н_._-;_-* &quot;-&quot;??\ _г_р_н_._-;_-@_-"/>
    <numFmt numFmtId="187" formatCode="[$-FC19]d\ mmmm\ yyyy\ &quot;г.&quot;"/>
    <numFmt numFmtId="188" formatCode="#,##0.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_ ;[Red]\-#,##0\ "/>
    <numFmt numFmtId="200" formatCode="\ #,##0.00&quot;         &quot;;\-#,##0.00&quot;         &quot;;&quot; -&quot;#&quot;         &quot;;@\ "/>
    <numFmt numFmtId="201" formatCode="#,##0.00000"/>
  </numFmts>
  <fonts count="48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sz val="10"/>
      <name val="Mang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0" fontId="12" fillId="0" borderId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34" applyFont="1" applyProtection="1">
      <alignment/>
      <protection/>
    </xf>
    <xf numFmtId="0" fontId="6" fillId="0" borderId="0" xfId="34" applyFont="1" applyAlignment="1">
      <alignment horizontal="left" indent="1"/>
      <protection/>
    </xf>
    <xf numFmtId="0" fontId="4" fillId="0" borderId="0" xfId="34" applyFont="1">
      <alignment/>
      <protection/>
    </xf>
    <xf numFmtId="0" fontId="5" fillId="0" borderId="10" xfId="34" applyFont="1" applyFill="1" applyBorder="1" applyAlignment="1" applyProtection="1">
      <alignment horizontal="left" vertical="center" indent="1"/>
      <protection/>
    </xf>
    <xf numFmtId="0" fontId="6" fillId="0" borderId="10" xfId="34" applyFont="1" applyFill="1" applyBorder="1" applyAlignment="1" applyProtection="1">
      <alignment horizontal="left" vertical="center" indent="1"/>
      <protection/>
    </xf>
    <xf numFmtId="0" fontId="6" fillId="0" borderId="10" xfId="34" applyFont="1" applyFill="1" applyBorder="1" applyAlignment="1">
      <alignment horizontal="left" vertical="center" indent="1"/>
      <protection/>
    </xf>
    <xf numFmtId="0" fontId="8" fillId="0" borderId="0" xfId="35" applyFont="1">
      <alignment/>
      <protection/>
    </xf>
    <xf numFmtId="0" fontId="6" fillId="0" borderId="0" xfId="34" applyFont="1" applyAlignment="1">
      <alignment/>
      <protection/>
    </xf>
    <xf numFmtId="0" fontId="8" fillId="0" borderId="0" xfId="65" applyFont="1" applyFill="1" applyBorder="1" applyAlignment="1" applyProtection="1">
      <alignment horizontal="left"/>
      <protection hidden="1"/>
    </xf>
    <xf numFmtId="0" fontId="9" fillId="0" borderId="0" xfId="65" applyFont="1" applyFill="1" applyProtection="1">
      <alignment/>
      <protection hidden="1"/>
    </xf>
    <xf numFmtId="0" fontId="9" fillId="0" borderId="0" xfId="34" applyFont="1" applyFill="1">
      <alignment/>
      <protection/>
    </xf>
    <xf numFmtId="0" fontId="9" fillId="0" borderId="10" xfId="34" applyFont="1" applyFill="1" applyBorder="1" applyAlignment="1" applyProtection="1">
      <alignment horizontal="center" vertical="center"/>
      <protection/>
    </xf>
    <xf numFmtId="0" fontId="9" fillId="0" borderId="10" xfId="34" applyNumberFormat="1" applyFont="1" applyFill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6" fillId="0" borderId="0" xfId="34" applyFont="1" applyFill="1" applyAlignment="1">
      <alignment/>
      <protection/>
    </xf>
    <xf numFmtId="14" fontId="6" fillId="0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0" xfId="34" applyFont="1" applyFill="1" applyBorder="1" applyAlignment="1" applyProtection="1">
      <alignment horizontal="center" vertical="center"/>
      <protection/>
    </xf>
    <xf numFmtId="0" fontId="9" fillId="0" borderId="0" xfId="38" applyFont="1" applyFill="1" applyAlignment="1">
      <alignment horizontal="center" vertical="center" wrapText="1"/>
      <protection/>
    </xf>
    <xf numFmtId="0" fontId="5" fillId="0" borderId="0" xfId="35" applyFont="1" applyFill="1">
      <alignment/>
      <protection/>
    </xf>
    <xf numFmtId="0" fontId="6" fillId="0" borderId="0" xfId="34" applyFont="1" applyFill="1" applyAlignment="1">
      <alignment horizontal="left" indent="1"/>
      <protection/>
    </xf>
    <xf numFmtId="0" fontId="5" fillId="0" borderId="0" xfId="35" applyFont="1">
      <alignment/>
      <protection/>
    </xf>
    <xf numFmtId="0" fontId="6" fillId="0" borderId="0" xfId="35" applyFont="1" applyFill="1">
      <alignment/>
      <protection/>
    </xf>
    <xf numFmtId="0" fontId="6" fillId="0" borderId="0" xfId="35" applyFont="1">
      <alignment/>
      <protection/>
    </xf>
    <xf numFmtId="0" fontId="6" fillId="0" borderId="0" xfId="34" applyFont="1">
      <alignment/>
      <protection/>
    </xf>
    <xf numFmtId="0" fontId="9" fillId="0" borderId="0" xfId="34" applyFont="1" applyFill="1" applyAlignment="1">
      <alignment horizontal="center"/>
      <protection/>
    </xf>
    <xf numFmtId="0" fontId="8" fillId="0" borderId="0" xfId="65" applyFont="1" applyBorder="1" applyAlignment="1" applyProtection="1">
      <alignment horizontal="left"/>
      <protection hidden="1"/>
    </xf>
    <xf numFmtId="4" fontId="9" fillId="0" borderId="10" xfId="35" applyNumberFormat="1" applyFont="1" applyFill="1" applyBorder="1" applyAlignment="1" applyProtection="1">
      <alignment horizontal="center" vertical="center"/>
      <protection/>
    </xf>
    <xf numFmtId="10" fontId="9" fillId="0" borderId="10" xfId="35" applyNumberFormat="1" applyFont="1" applyFill="1" applyBorder="1" applyAlignment="1" applyProtection="1">
      <alignment horizontal="center" vertical="center"/>
      <protection/>
    </xf>
    <xf numFmtId="4" fontId="9" fillId="0" borderId="10" xfId="35" applyNumberFormat="1" applyFont="1" applyFill="1" applyBorder="1" applyAlignment="1" applyProtection="1">
      <alignment horizontal="center" vertical="center"/>
      <protection locked="0"/>
    </xf>
    <xf numFmtId="4" fontId="8" fillId="2" borderId="10" xfId="35" applyNumberFormat="1" applyFont="1" applyFill="1" applyBorder="1" applyAlignment="1" applyProtection="1">
      <alignment horizontal="center" vertical="center"/>
      <protection/>
    </xf>
    <xf numFmtId="10" fontId="8" fillId="2" borderId="10" xfId="35" applyNumberFormat="1" applyFont="1" applyFill="1" applyBorder="1" applyAlignment="1" applyProtection="1">
      <alignment horizontal="center" vertical="center"/>
      <protection/>
    </xf>
    <xf numFmtId="0" fontId="9" fillId="0" borderId="0" xfId="35" applyFont="1" applyProtection="1">
      <alignment/>
      <protection/>
    </xf>
    <xf numFmtId="0" fontId="9" fillId="0" borderId="0" xfId="35" applyFont="1" applyBorder="1" applyProtection="1">
      <alignment/>
      <protection/>
    </xf>
    <xf numFmtId="0" fontId="9" fillId="2" borderId="10" xfId="35" applyFont="1" applyFill="1" applyBorder="1" applyAlignment="1" applyProtection="1">
      <alignment horizontal="center" vertical="top" wrapText="1"/>
      <protection/>
    </xf>
    <xf numFmtId="0" fontId="8" fillId="0" borderId="0" xfId="35" applyFont="1" applyProtection="1">
      <alignment/>
      <protection/>
    </xf>
    <xf numFmtId="4" fontId="9" fillId="0" borderId="0" xfId="35" applyNumberFormat="1" applyFont="1" applyProtection="1">
      <alignment/>
      <protection/>
    </xf>
    <xf numFmtId="179" fontId="9" fillId="0" borderId="0" xfId="35" applyNumberFormat="1" applyFont="1" applyProtection="1">
      <alignment/>
      <protection/>
    </xf>
    <xf numFmtId="0" fontId="9" fillId="0" borderId="0" xfId="34" applyFont="1" applyFill="1" applyAlignment="1">
      <alignment horizontal="right"/>
      <protection/>
    </xf>
    <xf numFmtId="0" fontId="9" fillId="0" borderId="0" xfId="65" applyFont="1" applyFill="1" applyAlignment="1" applyProtection="1">
      <alignment/>
      <protection hidden="1"/>
    </xf>
    <xf numFmtId="0" fontId="9" fillId="0" borderId="0" xfId="65" applyFont="1" applyFill="1" applyAlignment="1" applyProtection="1">
      <alignment horizontal="center"/>
      <protection hidden="1"/>
    </xf>
    <xf numFmtId="0" fontId="9" fillId="0" borderId="0" xfId="65" applyFont="1" applyFill="1" applyAlignment="1" applyProtection="1">
      <alignment horizontal="left"/>
      <protection hidden="1"/>
    </xf>
    <xf numFmtId="0" fontId="9" fillId="0" borderId="0" xfId="65" applyFont="1" applyFill="1" applyAlignment="1" applyProtection="1">
      <alignment horizontal="left" indent="3"/>
      <protection hidden="1"/>
    </xf>
    <xf numFmtId="0" fontId="5" fillId="0" borderId="11" xfId="34" applyFont="1" applyFill="1" applyBorder="1" applyAlignment="1" applyProtection="1">
      <alignment horizontal="center" vertical="center"/>
      <protection/>
    </xf>
    <xf numFmtId="0" fontId="7" fillId="2" borderId="10" xfId="34" applyFont="1" applyFill="1" applyBorder="1" applyAlignment="1" applyProtection="1">
      <alignment horizontal="center" vertical="center"/>
      <protection/>
    </xf>
    <xf numFmtId="0" fontId="11" fillId="2" borderId="10" xfId="34" applyFont="1" applyFill="1" applyBorder="1">
      <alignment/>
      <protection/>
    </xf>
    <xf numFmtId="0" fontId="9" fillId="2" borderId="12" xfId="34" applyNumberFormat="1" applyFont="1" applyFill="1" applyBorder="1" applyAlignment="1" applyProtection="1">
      <alignment horizontal="center" vertical="center" wrapText="1"/>
      <protection/>
    </xf>
    <xf numFmtId="0" fontId="9" fillId="2" borderId="13" xfId="34" applyNumberFormat="1" applyFont="1" applyFill="1" applyBorder="1" applyAlignment="1" applyProtection="1">
      <alignment horizontal="center" vertical="center" wrapText="1"/>
      <protection/>
    </xf>
    <xf numFmtId="0" fontId="9" fillId="0" borderId="0" xfId="34" applyFont="1" applyFill="1" applyAlignment="1">
      <alignment horizontal="center" wrapText="1"/>
      <protection/>
    </xf>
    <xf numFmtId="0" fontId="9" fillId="0" borderId="11" xfId="34" applyFont="1" applyFill="1" applyBorder="1" applyAlignment="1" applyProtection="1">
      <alignment horizontal="center" vertical="center" wrapText="1"/>
      <protection/>
    </xf>
    <xf numFmtId="0" fontId="9" fillId="0" borderId="14" xfId="34" applyFont="1" applyFill="1" applyBorder="1" applyAlignment="1" applyProtection="1">
      <alignment horizontal="center" vertical="center" wrapText="1"/>
      <protection/>
    </xf>
    <xf numFmtId="0" fontId="9" fillId="0" borderId="12" xfId="34" applyFont="1" applyFill="1" applyBorder="1" applyAlignment="1" applyProtection="1">
      <alignment horizontal="center" vertical="center" wrapText="1"/>
      <protection/>
    </xf>
    <xf numFmtId="0" fontId="9" fillId="0" borderId="13" xfId="34" applyFont="1" applyFill="1" applyBorder="1" applyAlignment="1" applyProtection="1">
      <alignment horizontal="center" vertical="center" wrapText="1"/>
      <protection/>
    </xf>
    <xf numFmtId="0" fontId="7" fillId="2" borderId="12" xfId="35" applyFont="1" applyFill="1" applyBorder="1" applyAlignment="1" applyProtection="1">
      <alignment horizontal="center" vertical="center" wrapText="1"/>
      <protection/>
    </xf>
    <xf numFmtId="0" fontId="7" fillId="2" borderId="15" xfId="35" applyFont="1" applyFill="1" applyBorder="1" applyAlignment="1" applyProtection="1">
      <alignment horizontal="center" vertical="center" wrapText="1"/>
      <protection/>
    </xf>
    <xf numFmtId="0" fontId="7" fillId="2" borderId="13" xfId="35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%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Iau?iue" xfId="34"/>
    <cellStyle name="Iau?iue 10" xfId="35"/>
    <cellStyle name="Iau?iue 15" xfId="36"/>
    <cellStyle name="Iau?iue_ИП-2010 -проект TES" xfId="37"/>
    <cellStyle name="Iau?iue_Проект IP-2012  ЦЕК після НКРЕ  xls " xfId="38"/>
    <cellStyle name="TableStyleLigh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2_2009 04-06 1901 MCF as of 08 04 09" xfId="61"/>
    <cellStyle name="Обычный 3" xfId="62"/>
    <cellStyle name="Обычный 3 2" xfId="63"/>
    <cellStyle name="Обычный 9" xfId="64"/>
    <cellStyle name="Обычный_nkre1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tabSelected="1" zoomScale="80" zoomScaleNormal="80" zoomScalePageLayoutView="0" workbookViewId="0" topLeftCell="A1">
      <selection activeCell="I37" sqref="I37"/>
    </sheetView>
  </sheetViews>
  <sheetFormatPr defaultColWidth="17.875" defaultRowHeight="12.75"/>
  <cols>
    <col min="1" max="1" width="9.875" style="3" customWidth="1"/>
    <col min="2" max="2" width="29.625" style="3" customWidth="1"/>
    <col min="3" max="3" width="9.375" style="3" customWidth="1"/>
    <col min="4" max="4" width="21.125" style="3" customWidth="1"/>
    <col min="5" max="5" width="11.00390625" style="3" customWidth="1"/>
    <col min="6" max="6" width="21.50390625" style="3" customWidth="1"/>
    <col min="7" max="16384" width="17.875" style="3" customWidth="1"/>
  </cols>
  <sheetData>
    <row r="1" spans="4:10" s="1" customFormat="1" ht="15">
      <c r="D1" s="2"/>
      <c r="E1" s="2"/>
      <c r="F1" s="2"/>
      <c r="G1" s="2"/>
      <c r="H1" s="2"/>
      <c r="I1" s="2"/>
      <c r="J1" s="2"/>
    </row>
    <row r="2" spans="4:10" s="1" customFormat="1" ht="15">
      <c r="D2" s="8"/>
      <c r="E2" s="8"/>
      <c r="F2" s="8"/>
      <c r="G2" s="16"/>
      <c r="H2" s="2"/>
      <c r="I2" s="2"/>
      <c r="J2" s="2"/>
    </row>
    <row r="3" spans="4:10" s="1" customFormat="1" ht="15">
      <c r="D3" s="2"/>
      <c r="E3" s="20"/>
      <c r="F3" s="23"/>
      <c r="G3" s="2"/>
      <c r="H3" s="2"/>
      <c r="I3" s="2"/>
      <c r="J3" s="2"/>
    </row>
    <row r="4" spans="4:10" s="1" customFormat="1" ht="15">
      <c r="D4" s="2"/>
      <c r="E4" s="20"/>
      <c r="F4" s="23"/>
      <c r="G4" s="2"/>
      <c r="H4" s="2"/>
      <c r="I4" s="2"/>
      <c r="J4" s="2"/>
    </row>
    <row r="5" spans="4:10" s="1" customFormat="1" ht="15">
      <c r="D5" s="2"/>
      <c r="E5" s="20"/>
      <c r="F5" s="23"/>
      <c r="G5" s="2"/>
      <c r="H5" s="2"/>
      <c r="I5" s="2"/>
      <c r="J5" s="2"/>
    </row>
    <row r="6" spans="4:10" s="1" customFormat="1" ht="15">
      <c r="D6" s="2"/>
      <c r="E6" s="20"/>
      <c r="F6" s="23"/>
      <c r="G6" s="2"/>
      <c r="H6" s="2"/>
      <c r="I6" s="2"/>
      <c r="J6" s="2"/>
    </row>
    <row r="7" spans="4:10" s="1" customFormat="1" ht="15">
      <c r="D7" s="2"/>
      <c r="E7" s="20"/>
      <c r="F7" s="23"/>
      <c r="G7" s="2"/>
      <c r="H7" s="2"/>
      <c r="I7" s="2"/>
      <c r="J7" s="2"/>
    </row>
    <row r="8" spans="4:10" s="1" customFormat="1" ht="15">
      <c r="D8" s="2"/>
      <c r="E8" s="21"/>
      <c r="F8" s="21"/>
      <c r="G8" s="2"/>
      <c r="H8" s="2"/>
      <c r="I8" s="2"/>
      <c r="J8" s="2"/>
    </row>
    <row r="9" spans="4:10" s="1" customFormat="1" ht="15">
      <c r="D9" s="2"/>
      <c r="E9" s="2"/>
      <c r="F9" s="2"/>
      <c r="G9" s="2"/>
      <c r="H9" s="2"/>
      <c r="I9" s="2"/>
      <c r="J9" s="2"/>
    </row>
    <row r="10" spans="4:10" s="1" customFormat="1" ht="15">
      <c r="D10" s="2"/>
      <c r="E10" s="2"/>
      <c r="F10" s="2"/>
      <c r="G10" s="2"/>
      <c r="H10" s="2"/>
      <c r="I10" s="2"/>
      <c r="J10" s="2"/>
    </row>
    <row r="11" spans="4:10" s="1" customFormat="1" ht="15">
      <c r="D11" s="2"/>
      <c r="E11" s="2"/>
      <c r="F11" s="2"/>
      <c r="G11" s="2"/>
      <c r="H11" s="2"/>
      <c r="I11" s="2"/>
      <c r="J11" s="2"/>
    </row>
    <row r="12" spans="4:10" s="1" customFormat="1" ht="15">
      <c r="D12" s="2"/>
      <c r="E12" s="2"/>
      <c r="F12" s="2"/>
      <c r="G12" s="2"/>
      <c r="H12" s="2"/>
      <c r="I12" s="2"/>
      <c r="J12" s="2"/>
    </row>
    <row r="13" spans="4:10" s="1" customFormat="1" ht="15">
      <c r="D13" s="2"/>
      <c r="E13" s="2"/>
      <c r="F13" s="2"/>
      <c r="G13" s="2"/>
      <c r="H13" s="2"/>
      <c r="I13" s="2"/>
      <c r="J13" s="2"/>
    </row>
    <row r="14" spans="4:10" s="1" customFormat="1" ht="15">
      <c r="D14" s="2"/>
      <c r="E14" s="2"/>
      <c r="F14" s="2"/>
      <c r="G14" s="2"/>
      <c r="H14" s="2"/>
      <c r="I14" s="2"/>
      <c r="J14" s="2"/>
    </row>
    <row r="15" spans="4:10" s="1" customFormat="1" ht="15">
      <c r="D15" s="2"/>
      <c r="E15" s="2"/>
      <c r="F15" s="2"/>
      <c r="G15" s="2"/>
      <c r="H15" s="2"/>
      <c r="I15" s="2"/>
      <c r="J15" s="2"/>
    </row>
    <row r="16" spans="4:10" s="1" customFormat="1" ht="15">
      <c r="D16" s="2"/>
      <c r="E16" s="2"/>
      <c r="F16" s="2"/>
      <c r="G16" s="2"/>
      <c r="H16" s="2"/>
      <c r="I16" s="2"/>
      <c r="J16" s="2"/>
    </row>
    <row r="18" spans="2:6" ht="38.25" customHeight="1">
      <c r="B18" s="45" t="s">
        <v>9</v>
      </c>
      <c r="C18" s="46"/>
      <c r="D18" s="46"/>
      <c r="E18" s="46"/>
      <c r="F18" s="46"/>
    </row>
    <row r="19" spans="2:6" ht="35.25" customHeight="1">
      <c r="B19" s="4" t="s">
        <v>10</v>
      </c>
      <c r="C19" s="44" t="s">
        <v>15</v>
      </c>
      <c r="D19" s="44"/>
      <c r="E19" s="44"/>
      <c r="F19" s="44"/>
    </row>
    <row r="20" spans="2:6" ht="24" customHeight="1">
      <c r="B20" s="5" t="s">
        <v>11</v>
      </c>
      <c r="C20" s="18" t="s">
        <v>12</v>
      </c>
      <c r="D20" s="17">
        <v>42005</v>
      </c>
      <c r="E20" s="18" t="s">
        <v>13</v>
      </c>
      <c r="F20" s="17">
        <v>42094</v>
      </c>
    </row>
    <row r="21" spans="2:6" ht="24" customHeight="1">
      <c r="B21" s="6" t="s">
        <v>14</v>
      </c>
      <c r="C21" s="18" t="s">
        <v>12</v>
      </c>
      <c r="D21" s="17">
        <v>42005</v>
      </c>
      <c r="E21" s="18" t="s">
        <v>13</v>
      </c>
      <c r="F21" s="17">
        <v>42369</v>
      </c>
    </row>
    <row r="29" ht="15">
      <c r="B29" s="22"/>
    </row>
    <row r="30" ht="13.5">
      <c r="B30" s="7"/>
    </row>
    <row r="31" ht="13.5">
      <c r="B31" s="7"/>
    </row>
    <row r="32" ht="13.5">
      <c r="B32" s="7"/>
    </row>
    <row r="33" spans="2:6" ht="15">
      <c r="B33" s="24"/>
      <c r="C33" s="25"/>
      <c r="D33" s="25"/>
      <c r="E33" s="25"/>
      <c r="F33" s="25"/>
    </row>
    <row r="34" spans="2:6" ht="15">
      <c r="B34" s="22"/>
      <c r="C34" s="25"/>
      <c r="D34" s="25"/>
      <c r="E34" s="25"/>
      <c r="F34" s="25"/>
    </row>
    <row r="35" spans="2:6" ht="15">
      <c r="B35" s="22"/>
      <c r="C35" s="25"/>
      <c r="D35" s="25"/>
      <c r="E35" s="25"/>
      <c r="F35" s="25"/>
    </row>
    <row r="36" spans="2:6" ht="15">
      <c r="B36" s="25"/>
      <c r="C36" s="25"/>
      <c r="D36" s="25"/>
      <c r="E36" s="25"/>
      <c r="F36" s="25"/>
    </row>
    <row r="37" spans="2:6" ht="15">
      <c r="B37" s="24"/>
      <c r="C37" s="25"/>
      <c r="D37" s="25"/>
      <c r="E37" s="24"/>
      <c r="F37" s="25"/>
    </row>
    <row r="38" spans="2:6" ht="15">
      <c r="B38" s="25"/>
      <c r="C38" s="25"/>
      <c r="D38" s="25"/>
      <c r="E38" s="25"/>
      <c r="F38" s="25"/>
    </row>
    <row r="39" spans="2:6" ht="15">
      <c r="B39" s="25"/>
      <c r="C39" s="25"/>
      <c r="D39" s="25"/>
      <c r="E39" s="25"/>
      <c r="F39" s="25"/>
    </row>
    <row r="40" spans="2:6" ht="15">
      <c r="B40" s="25"/>
      <c r="C40" s="25"/>
      <c r="D40" s="25"/>
      <c r="E40" s="25"/>
      <c r="F40" s="25"/>
    </row>
    <row r="41" spans="2:6" ht="15">
      <c r="B41" s="24"/>
      <c r="C41" s="25"/>
      <c r="D41" s="25"/>
      <c r="E41" s="24"/>
      <c r="F41" s="25"/>
    </row>
    <row r="42" spans="2:6" ht="15">
      <c r="B42" s="25"/>
      <c r="C42" s="25"/>
      <c r="D42" s="25"/>
      <c r="E42" s="25"/>
      <c r="F42" s="25"/>
    </row>
    <row r="43" spans="2:6" ht="15">
      <c r="B43" s="25"/>
      <c r="C43" s="25"/>
      <c r="D43" s="25"/>
      <c r="E43" s="25"/>
      <c r="F43" s="25"/>
    </row>
    <row r="44" spans="2:6" ht="15">
      <c r="B44" s="25"/>
      <c r="C44" s="25"/>
      <c r="D44" s="25"/>
      <c r="E44" s="25"/>
      <c r="F44" s="25"/>
    </row>
    <row r="45" spans="2:6" ht="15">
      <c r="B45" s="24"/>
      <c r="C45" s="25"/>
      <c r="D45" s="25"/>
      <c r="E45" s="25"/>
      <c r="F45" s="25"/>
    </row>
    <row r="46" spans="2:6" ht="15">
      <c r="B46" s="25"/>
      <c r="C46" s="25"/>
      <c r="D46" s="25"/>
      <c r="E46" s="25"/>
      <c r="F46" s="25"/>
    </row>
    <row r="47" spans="2:6" ht="15">
      <c r="B47" s="25"/>
      <c r="C47" s="25"/>
      <c r="D47" s="25"/>
      <c r="E47" s="25"/>
      <c r="F47" s="25"/>
    </row>
    <row r="48" spans="2:6" ht="15">
      <c r="B48" s="25"/>
      <c r="C48" s="25"/>
      <c r="D48" s="25"/>
      <c r="E48" s="25"/>
      <c r="F48" s="25"/>
    </row>
  </sheetData>
  <sheetProtection/>
  <mergeCells count="2">
    <mergeCell ref="C19:F19"/>
    <mergeCell ref="B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zoomScalePageLayoutView="0" workbookViewId="0" topLeftCell="A1">
      <selection activeCell="D9" sqref="D9"/>
    </sheetView>
  </sheetViews>
  <sheetFormatPr defaultColWidth="9.125" defaultRowHeight="12.75"/>
  <cols>
    <col min="1" max="1" width="4.625" style="33" customWidth="1"/>
    <col min="2" max="2" width="29.875" style="33" customWidth="1"/>
    <col min="3" max="8" width="20.625" style="33" customWidth="1"/>
    <col min="9" max="16384" width="9.125" style="33" customWidth="1"/>
  </cols>
  <sheetData>
    <row r="2" ht="13.5">
      <c r="E2" s="19">
        <v>2</v>
      </c>
    </row>
    <row r="3" ht="13.5">
      <c r="D3" s="19"/>
    </row>
    <row r="4" spans="1:8" ht="22.5" customHeight="1">
      <c r="A4" s="54" t="s">
        <v>3</v>
      </c>
      <c r="B4" s="55"/>
      <c r="C4" s="55"/>
      <c r="D4" s="55"/>
      <c r="E4" s="55"/>
      <c r="F4" s="55"/>
      <c r="G4" s="55"/>
      <c r="H4" s="56"/>
    </row>
    <row r="5" spans="1:8" s="34" customFormat="1" ht="53.25" customHeight="1">
      <c r="A5" s="50" t="s">
        <v>0</v>
      </c>
      <c r="B5" s="50" t="s">
        <v>16</v>
      </c>
      <c r="C5" s="50" t="s">
        <v>21</v>
      </c>
      <c r="D5" s="50" t="s">
        <v>22</v>
      </c>
      <c r="E5" s="52" t="s">
        <v>23</v>
      </c>
      <c r="F5" s="53"/>
      <c r="G5" s="50" t="s">
        <v>8</v>
      </c>
      <c r="H5" s="50" t="s">
        <v>24</v>
      </c>
    </row>
    <row r="6" spans="1:8" s="34" customFormat="1" ht="39" customHeight="1">
      <c r="A6" s="51"/>
      <c r="B6" s="51"/>
      <c r="C6" s="51"/>
      <c r="D6" s="51"/>
      <c r="E6" s="14" t="s">
        <v>6</v>
      </c>
      <c r="F6" s="15" t="s">
        <v>7</v>
      </c>
      <c r="G6" s="51"/>
      <c r="H6" s="51"/>
    </row>
    <row r="7" spans="1:8" s="34" customFormat="1" ht="12.7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3.25" customHeight="1">
      <c r="A8" s="12">
        <v>1</v>
      </c>
      <c r="B8" s="13" t="s">
        <v>4</v>
      </c>
      <c r="C8" s="28">
        <v>9382.773693333334</v>
      </c>
      <c r="D8" s="28">
        <v>1971.63</v>
      </c>
      <c r="E8" s="28">
        <v>176.5435</v>
      </c>
      <c r="F8" s="28">
        <v>0</v>
      </c>
      <c r="G8" s="29">
        <f aca="true" t="shared" si="0" ref="G8:G14">IF(D8=0,0,E8/D8)</f>
        <v>0.08954190187814143</v>
      </c>
      <c r="H8" s="28">
        <f aca="true" t="shared" si="1" ref="H8:H15">D8-E8</f>
        <v>1795.0865000000001</v>
      </c>
    </row>
    <row r="9" spans="1:8" ht="42" customHeight="1">
      <c r="A9" s="12">
        <v>2</v>
      </c>
      <c r="B9" s="13" t="s">
        <v>17</v>
      </c>
      <c r="C9" s="28">
        <v>997.0699</v>
      </c>
      <c r="D9" s="28">
        <v>313.39</v>
      </c>
      <c r="E9" s="28">
        <v>313.39166666666665</v>
      </c>
      <c r="F9" s="28">
        <v>0</v>
      </c>
      <c r="G9" s="29">
        <f t="shared" si="0"/>
        <v>1.0000053181871364</v>
      </c>
      <c r="H9" s="28">
        <f t="shared" si="1"/>
        <v>-0.0016666666666651508</v>
      </c>
    </row>
    <row r="10" spans="1:8" ht="61.5" customHeight="1">
      <c r="A10" s="12">
        <v>3</v>
      </c>
      <c r="B10" s="13" t="s">
        <v>18</v>
      </c>
      <c r="C10" s="28">
        <v>74.22</v>
      </c>
      <c r="D10" s="28">
        <v>0</v>
      </c>
      <c r="E10" s="28">
        <v>0</v>
      </c>
      <c r="F10" s="28">
        <v>0</v>
      </c>
      <c r="G10" s="29">
        <f>IF(D10=0,0,E10/D10)</f>
        <v>0</v>
      </c>
      <c r="H10" s="28">
        <f t="shared" si="1"/>
        <v>0</v>
      </c>
    </row>
    <row r="11" spans="1:8" ht="28.5" customHeight="1">
      <c r="A11" s="12">
        <v>4</v>
      </c>
      <c r="B11" s="13" t="s">
        <v>5</v>
      </c>
      <c r="C11" s="28">
        <v>1124.99</v>
      </c>
      <c r="D11" s="28">
        <v>238.99</v>
      </c>
      <c r="E11" s="28">
        <v>246.47410666666667</v>
      </c>
      <c r="F11" s="28">
        <v>246.47410666666667</v>
      </c>
      <c r="G11" s="29">
        <f>IF(D11=0,0,E11/D11)</f>
        <v>1.0313155641100744</v>
      </c>
      <c r="H11" s="28">
        <f t="shared" si="1"/>
        <v>-7.484106666666662</v>
      </c>
    </row>
    <row r="12" spans="1:8" ht="33.75" customHeight="1">
      <c r="A12" s="12">
        <v>5</v>
      </c>
      <c r="B12" s="13" t="s">
        <v>19</v>
      </c>
      <c r="C12" s="28">
        <v>20.105</v>
      </c>
      <c r="D12" s="28">
        <v>20.105</v>
      </c>
      <c r="E12" s="28">
        <v>20.23</v>
      </c>
      <c r="F12" s="28">
        <v>20.23</v>
      </c>
      <c r="G12" s="29">
        <f t="shared" si="0"/>
        <v>1.0062173588659538</v>
      </c>
      <c r="H12" s="28">
        <f t="shared" si="1"/>
        <v>-0.125</v>
      </c>
    </row>
    <row r="13" spans="1:8" ht="29.25" customHeight="1">
      <c r="A13" s="12">
        <v>6</v>
      </c>
      <c r="B13" s="13" t="s">
        <v>20</v>
      </c>
      <c r="C13" s="30">
        <v>512.1416666666667</v>
      </c>
      <c r="D13" s="30">
        <v>512.1416666666667</v>
      </c>
      <c r="E13" s="30">
        <v>0</v>
      </c>
      <c r="F13" s="30">
        <v>0</v>
      </c>
      <c r="G13" s="29">
        <f t="shared" si="0"/>
        <v>0</v>
      </c>
      <c r="H13" s="28">
        <f t="shared" si="1"/>
        <v>512.1416666666667</v>
      </c>
    </row>
    <row r="14" spans="1:8" ht="16.5" customHeight="1">
      <c r="A14" s="12">
        <v>7</v>
      </c>
      <c r="B14" s="13" t="s">
        <v>2</v>
      </c>
      <c r="C14" s="30">
        <v>113.703</v>
      </c>
      <c r="D14" s="30">
        <v>0</v>
      </c>
      <c r="E14" s="30">
        <v>119.4075</v>
      </c>
      <c r="F14" s="30">
        <v>0</v>
      </c>
      <c r="G14" s="29">
        <f t="shared" si="0"/>
        <v>0</v>
      </c>
      <c r="H14" s="28">
        <f t="shared" si="1"/>
        <v>-119.4075</v>
      </c>
    </row>
    <row r="15" spans="1:8" s="36" customFormat="1" ht="16.5" customHeight="1">
      <c r="A15" s="47" t="s">
        <v>1</v>
      </c>
      <c r="B15" s="48"/>
      <c r="C15" s="31">
        <f>SUM(C8:C14)</f>
        <v>12225.00326</v>
      </c>
      <c r="D15" s="31">
        <f>SUM(D8:D14)</f>
        <v>3056.256666666667</v>
      </c>
      <c r="E15" s="31">
        <f>SUM(E8:E14)</f>
        <v>876.0467733333334</v>
      </c>
      <c r="F15" s="31">
        <f>SUM(F8:F14)</f>
        <v>266.7041066666667</v>
      </c>
      <c r="G15" s="32">
        <f>IF(D15=0,0,E15/D15)</f>
        <v>0.2866404457740787</v>
      </c>
      <c r="H15" s="31">
        <f t="shared" si="1"/>
        <v>2180.2098933333336</v>
      </c>
    </row>
    <row r="16" ht="11.25" customHeight="1"/>
    <row r="17" ht="11.25" customHeight="1">
      <c r="E17" s="37"/>
    </row>
    <row r="18" ht="10.5" customHeight="1"/>
    <row r="19" ht="13.5">
      <c r="E19" s="38"/>
    </row>
    <row r="21" spans="1:8" ht="13.5">
      <c r="A21" s="27"/>
      <c r="B21" s="9"/>
      <c r="C21" s="11"/>
      <c r="D21" s="26"/>
      <c r="E21" s="26"/>
      <c r="F21" s="9"/>
      <c r="G21" s="39"/>
      <c r="H21" s="26"/>
    </row>
    <row r="22" spans="1:8" ht="13.5">
      <c r="A22" s="10"/>
      <c r="B22" s="10"/>
      <c r="C22" s="11"/>
      <c r="D22" s="26"/>
      <c r="E22" s="26"/>
      <c r="F22" s="49"/>
      <c r="G22" s="49"/>
      <c r="H22" s="26"/>
    </row>
    <row r="23" spans="1:8" ht="13.5">
      <c r="A23" s="10"/>
      <c r="B23" s="10"/>
      <c r="C23" s="11"/>
      <c r="D23" s="11"/>
      <c r="E23" s="11"/>
      <c r="F23" s="11"/>
      <c r="G23" s="11"/>
      <c r="H23" s="11"/>
    </row>
    <row r="24" spans="1:8" ht="13.5">
      <c r="A24" s="40"/>
      <c r="B24" s="40"/>
      <c r="C24" s="40"/>
      <c r="D24" s="41"/>
      <c r="E24" s="42"/>
      <c r="F24" s="11"/>
      <c r="G24" s="11"/>
      <c r="H24" s="11"/>
    </row>
    <row r="25" spans="1:8" ht="13.5">
      <c r="A25" s="43"/>
      <c r="B25" s="43"/>
      <c r="C25" s="11"/>
      <c r="D25" s="11"/>
      <c r="E25" s="11"/>
      <c r="F25" s="11"/>
      <c r="G25" s="11"/>
      <c r="H25" s="11"/>
    </row>
    <row r="26" ht="15" customHeight="1"/>
    <row r="28" ht="12.75" customHeight="1"/>
    <row r="29" ht="14.25" customHeight="1"/>
  </sheetData>
  <sheetProtection/>
  <mergeCells count="10">
    <mergeCell ref="A15:B15"/>
    <mergeCell ref="F22:G22"/>
    <mergeCell ref="H5:H6"/>
    <mergeCell ref="E5:F5"/>
    <mergeCell ref="A4:H4"/>
    <mergeCell ref="A5:A6"/>
    <mergeCell ref="B5:B6"/>
    <mergeCell ref="C5:C6"/>
    <mergeCell ref="D5:D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mkireycevaya</dc:creator>
  <cp:keywords/>
  <dc:description/>
  <cp:lastModifiedBy>Ростислав Прусенко</cp:lastModifiedBy>
  <cp:lastPrinted>2015-04-21T11:02:12Z</cp:lastPrinted>
  <dcterms:created xsi:type="dcterms:W3CDTF">2012-10-11T12:43:44Z</dcterms:created>
  <dcterms:modified xsi:type="dcterms:W3CDTF">2015-04-28T10:54:16Z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25056fea-e41a-470d-aae9-cab3dcb7330e</vt:lpwstr>
  </property>
</Properties>
</file>